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DF\ECHANGES\secteur MP CVT PECOP\MARCHES\MARCHES 2026\DNSI\MP26-05 Intégrateur Jalios\"/>
    </mc:Choice>
  </mc:AlternateContent>
  <xr:revisionPtr revIDLastSave="0" documentId="8_{D719CFBB-BC13-48AE-9991-1D038CDA9024}" xr6:coauthVersionLast="47" xr6:coauthVersionMax="47" xr10:uidLastSave="{00000000-0000-0000-0000-000000000000}"/>
  <bookViews>
    <workbookView xWindow="28680" yWindow="-75" windowWidth="29040" windowHeight="15720" xr2:uid="{00000000-000D-0000-FFFF-FFFF00000000}"/>
  </bookViews>
  <sheets>
    <sheet name="DQE" sheetId="6" r:id="rId1"/>
  </sheets>
  <definedNames>
    <definedName name="_xlnm.Print_Area" localSheetId="0">DQE!$B$1:$D$23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7" i="6" l="1"/>
  <c r="E36" i="6"/>
  <c r="E35" i="6"/>
  <c r="E38" i="6" s="1"/>
  <c r="C46" i="6" s="1"/>
  <c r="E29" i="6"/>
  <c r="E30" i="6" l="1"/>
  <c r="E28" i="6"/>
  <c r="E27" i="6"/>
  <c r="E22" i="6"/>
  <c r="E21" i="6"/>
  <c r="E20" i="6"/>
  <c r="E15" i="6"/>
  <c r="E14" i="6"/>
  <c r="E13" i="6"/>
  <c r="E8" i="6"/>
  <c r="E7" i="6"/>
  <c r="E6" i="6"/>
  <c r="E16" i="6" l="1"/>
  <c r="C43" i="6" s="1"/>
  <c r="D43" i="6" s="1"/>
  <c r="E43" i="6" s="1"/>
  <c r="E9" i="6"/>
  <c r="C42" i="6" s="1"/>
  <c r="D42" i="6" s="1"/>
  <c r="E23" i="6"/>
  <c r="C44" i="6" s="1"/>
  <c r="D44" i="6" s="1"/>
  <c r="E44" i="6" s="1"/>
  <c r="E31" i="6"/>
  <c r="C45" i="6" s="1"/>
  <c r="D45" i="6" l="1"/>
  <c r="E45" i="6" s="1"/>
  <c r="C47" i="6"/>
  <c r="D46" i="6"/>
  <c r="E46" i="6" s="1"/>
  <c r="E42" i="6"/>
  <c r="E47" i="6" l="1"/>
  <c r="D47" i="6"/>
</calcChain>
</file>

<file path=xl/sharedStrings.xml><?xml version="1.0" encoding="utf-8"?>
<sst xmlns="http://schemas.openxmlformats.org/spreadsheetml/2006/main" count="53" uniqueCount="36">
  <si>
    <t>Annexe n°3 au Règlement de la Consultation</t>
  </si>
  <si>
    <t>DEVIS QUANTITATIF ET ESTIMATIF</t>
  </si>
  <si>
    <t>Prix unitaire 
en € HT</t>
  </si>
  <si>
    <t>Quantité commandée sur la durée du marché, soit 4 ans</t>
  </si>
  <si>
    <t>Montant en € HT</t>
  </si>
  <si>
    <t xml:space="preserve">Total Poste 1 </t>
  </si>
  <si>
    <t>Montant 
en € HT</t>
  </si>
  <si>
    <t>Total Poste 2</t>
  </si>
  <si>
    <t>Total Poste3</t>
  </si>
  <si>
    <t>SYNTHESE DES PRESTATION SUR 4 ANS</t>
  </si>
  <si>
    <t>MONTANT HT</t>
  </si>
  <si>
    <t>MONTANT TVA
(20%)</t>
  </si>
  <si>
    <t>MONTANT TTC</t>
  </si>
  <si>
    <t>TOTAL DE LA PRESTATION SUR 4 ANS</t>
  </si>
  <si>
    <t>Evolutions fonctionnelles &amp; visuelles
 - Poste 1</t>
  </si>
  <si>
    <t>Unités d'oeuvre Evolutions fonctionnelles &amp; visuelles dans les locaux du titulaire</t>
  </si>
  <si>
    <t>Unités d'oeuvre Evolutions fonctionnelles &amp; visuelles sur site à Limoges</t>
  </si>
  <si>
    <t>Unités d'oeuvre Evolutions fonctionnelles &amp; visuelles sur site à Montreuil</t>
  </si>
  <si>
    <t>Réalisation de développements spécifiques, extensions fonctionnelles et adaptations du portail JALIOS
- Poste 3</t>
  </si>
  <si>
    <t>Unités d'œuvre Réalisation de développements spécifiques... dans les locaux du titulaire</t>
  </si>
  <si>
    <t>Unités d'œuvre Réalisation de développements spécifiques… sur site à Limoges</t>
  </si>
  <si>
    <t>Unités d'oeuvre Réalisation de développements spécifiques... sur site à Montreuil</t>
  </si>
  <si>
    <t>Maintien en Condition Opérationnelle (MCO) 
- Poste 4</t>
  </si>
  <si>
    <t>Total Poste4</t>
  </si>
  <si>
    <t>Evolutions fonctionnelles &amp; visuelles - Poste 1</t>
  </si>
  <si>
    <t>Réalisation de développements spécifiques, extensions... - Poste 3</t>
  </si>
  <si>
    <t>Maintien en Condition Opérationnelle (MCO) - Poste 4</t>
  </si>
  <si>
    <t>Expertises techniques et infrastructures 
- Poste 2</t>
  </si>
  <si>
    <t>Total Poste5</t>
  </si>
  <si>
    <t>Interventions en astreinte
- Poste 5</t>
  </si>
  <si>
    <t>Expertises techniques et infrastructures - Poste 2</t>
  </si>
  <si>
    <t>Interventions en astreinte - Poste 5</t>
  </si>
  <si>
    <t>Maintenance corrective &amp; campagne
Période initiale : de la date du début d’exécution (année N) pour une durée 12 mois</t>
  </si>
  <si>
    <t xml:space="preserve">Maintenance corrective &amp; campagne
2ème période (reconduction n°1) : 1er jour d’exécution de l’année N+1 pour 12 mois </t>
  </si>
  <si>
    <t xml:space="preserve">Maintenance corrective &amp; campagne
3ème période (reconduction n°2) : 1er jour d’exécution de l’année N+2 pour 12 mois </t>
  </si>
  <si>
    <t>Maintenance corrective &amp; campagne
4ème période (reconduction n°3) : 1er jour d’exécution de l’année N+3 pour 12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</si>
</sst>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\ [$€-1]_-;\-* #,##0.00\ [$€-1]_-;_-* \-??\ [$€-1]_-"/>
    <numFmt numFmtId="166" formatCode="_-* #,##0.00\ _€_-;\-* #,##0.00\ _€_-;_-* \-??\ _€_-;_-@_-"/>
    <numFmt numFmtId="167" formatCode="_-* #,##0.00\ [$€-1]_-;\-* #,##0.00\ [$€-1]_-;_-* &quot;-&quot;??\ [$€-1]_-"/>
    <numFmt numFmtId="168" formatCode="#,##0.00\ &quot;€&quot;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9"/>
      <color indexed="10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51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2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u/>
      <sz val="20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u/>
      <sz val="14"/>
      <name val="Arial"/>
      <family val="2"/>
    </font>
    <font>
      <sz val="11"/>
      <name val="Arial"/>
      <family val="2"/>
    </font>
    <font>
      <sz val="18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5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theme="0" tint="-0.14999847407452621"/>
      </patternFill>
    </fill>
  </fills>
  <borders count="26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121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1" fillId="24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21" fillId="25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21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21" fillId="27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21" fillId="28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21" fillId="2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1" fillId="21" borderId="3" applyNumberFormat="0" applyAlignment="0" applyProtection="0"/>
    <xf numFmtId="0" fontId="1" fillId="21" borderId="3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165" fontId="1" fillId="0" borderId="0" applyFill="0" applyBorder="0" applyAlignment="0" applyProtection="0"/>
    <xf numFmtId="167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ill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Fill="0" applyBorder="0" applyAlignment="0">
      <protection locked="0"/>
    </xf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19" fillId="23" borderId="9" applyNumberFormat="0" applyAlignment="0" applyProtection="0"/>
    <xf numFmtId="0" fontId="25" fillId="0" borderId="0"/>
    <xf numFmtId="0" fontId="23" fillId="32" borderId="11" applyNumberFormat="0" applyFont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4" fillId="31" borderId="0" applyNumberFormat="0" applyBorder="0" applyAlignment="0" applyProtection="0"/>
    <xf numFmtId="0" fontId="2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Fill="0" applyBorder="0" applyAlignment="0">
      <alignment horizontal="center"/>
      <protection locked="0"/>
    </xf>
    <xf numFmtId="0" fontId="10" fillId="0" borderId="0" applyFill="0" applyBorder="0" applyAlignment="0">
      <alignment horizontal="center"/>
      <protection locked="0"/>
    </xf>
    <xf numFmtId="166" fontId="1" fillId="0" borderId="0" applyFill="0" applyBorder="0" applyAlignment="0" applyProtection="0"/>
    <xf numFmtId="0" fontId="1" fillId="0" borderId="0"/>
    <xf numFmtId="164" fontId="23" fillId="0" borderId="0" applyFont="0" applyFill="0" applyBorder="0" applyAlignment="0" applyProtection="0"/>
  </cellStyleXfs>
  <cellXfs count="36">
    <xf numFmtId="0" fontId="0" fillId="0" borderId="0" xfId="0"/>
    <xf numFmtId="0" fontId="20" fillId="0" borderId="0" xfId="75" applyFont="1" applyAlignment="1">
      <alignment wrapText="1"/>
    </xf>
    <xf numFmtId="0" fontId="20" fillId="0" borderId="0" xfId="75" applyFont="1" applyAlignment="1">
      <alignment horizontal="center" wrapText="1"/>
    </xf>
    <xf numFmtId="0" fontId="1" fillId="0" borderId="0" xfId="75" applyFont="1"/>
    <xf numFmtId="0" fontId="30" fillId="0" borderId="0" xfId="0" applyFont="1" applyAlignment="1">
      <alignment wrapText="1"/>
    </xf>
    <xf numFmtId="0" fontId="30" fillId="0" borderId="0" xfId="0" applyFont="1"/>
    <xf numFmtId="0" fontId="28" fillId="0" borderId="0" xfId="0" applyFont="1" applyAlignment="1">
      <alignment horizontal="left" vertical="top" wrapText="1"/>
    </xf>
    <xf numFmtId="0" fontId="32" fillId="0" borderId="0" xfId="0" applyFont="1" applyAlignment="1">
      <alignment horizontal="right"/>
    </xf>
    <xf numFmtId="0" fontId="28" fillId="0" borderId="0" xfId="0" applyFont="1"/>
    <xf numFmtId="0" fontId="32" fillId="34" borderId="12" xfId="0" applyFont="1" applyFill="1" applyBorder="1" applyAlignment="1">
      <alignment vertical="center"/>
    </xf>
    <xf numFmtId="0" fontId="32" fillId="35" borderId="13" xfId="0" applyFont="1" applyFill="1" applyBorder="1" applyAlignment="1">
      <alignment horizontal="center" vertical="center" wrapText="1"/>
    </xf>
    <xf numFmtId="0" fontId="32" fillId="35" borderId="14" xfId="0" applyFont="1" applyFill="1" applyBorder="1" applyAlignment="1">
      <alignment horizontal="center" vertical="center" wrapText="1"/>
    </xf>
    <xf numFmtId="0" fontId="32" fillId="35" borderId="15" xfId="0" applyFont="1" applyFill="1" applyBorder="1" applyAlignment="1">
      <alignment vertical="center"/>
    </xf>
    <xf numFmtId="168" fontId="28" fillId="34" borderId="16" xfId="0" applyNumberFormat="1" applyFont="1" applyFill="1" applyBorder="1" applyAlignment="1">
      <alignment vertical="center"/>
    </xf>
    <xf numFmtId="168" fontId="28" fillId="34" borderId="17" xfId="0" applyNumberFormat="1" applyFont="1" applyFill="1" applyBorder="1" applyAlignment="1">
      <alignment vertical="center"/>
    </xf>
    <xf numFmtId="0" fontId="32" fillId="35" borderId="18" xfId="0" applyFont="1" applyFill="1" applyBorder="1" applyAlignment="1">
      <alignment vertical="center"/>
    </xf>
    <xf numFmtId="168" fontId="28" fillId="34" borderId="19" xfId="0" applyNumberFormat="1" applyFont="1" applyFill="1" applyBorder="1" applyAlignment="1">
      <alignment vertical="center"/>
    </xf>
    <xf numFmtId="168" fontId="28" fillId="34" borderId="20" xfId="0" applyNumberFormat="1" applyFont="1" applyFill="1" applyBorder="1" applyAlignment="1">
      <alignment vertical="center"/>
    </xf>
    <xf numFmtId="0" fontId="32" fillId="35" borderId="21" xfId="0" applyFont="1" applyFill="1" applyBorder="1" applyAlignment="1">
      <alignment vertical="center"/>
    </xf>
    <xf numFmtId="168" fontId="28" fillId="34" borderId="22" xfId="0" applyNumberFormat="1" applyFont="1" applyFill="1" applyBorder="1" applyAlignment="1">
      <alignment vertical="center"/>
    </xf>
    <xf numFmtId="168" fontId="28" fillId="34" borderId="23" xfId="0" applyNumberFormat="1" applyFont="1" applyFill="1" applyBorder="1" applyAlignment="1">
      <alignment vertical="center"/>
    </xf>
    <xf numFmtId="0" fontId="33" fillId="0" borderId="0" xfId="0" applyFont="1" applyAlignment="1">
      <alignment horizontal="right"/>
    </xf>
    <xf numFmtId="168" fontId="34" fillId="30" borderId="24" xfId="0" applyNumberFormat="1" applyFont="1" applyFill="1" applyBorder="1"/>
    <xf numFmtId="0" fontId="32" fillId="30" borderId="19" xfId="75" applyFont="1" applyFill="1" applyBorder="1" applyAlignment="1">
      <alignment horizontal="center" vertical="center" wrapText="1"/>
    </xf>
    <xf numFmtId="168" fontId="28" fillId="33" borderId="19" xfId="75" applyNumberFormat="1" applyFont="1" applyFill="1" applyBorder="1" applyAlignment="1">
      <alignment horizontal="right" vertical="center" wrapText="1"/>
    </xf>
    <xf numFmtId="3" fontId="28" fillId="30" borderId="19" xfId="66" applyNumberFormat="1" applyFont="1" applyFill="1" applyBorder="1" applyAlignment="1">
      <alignment horizontal="center" vertical="center" wrapText="1"/>
    </xf>
    <xf numFmtId="168" fontId="28" fillId="30" borderId="19" xfId="75" applyNumberFormat="1" applyFont="1" applyFill="1" applyBorder="1" applyAlignment="1">
      <alignment horizontal="right" vertical="center" wrapText="1"/>
    </xf>
    <xf numFmtId="168" fontId="32" fillId="30" borderId="19" xfId="120" applyNumberFormat="1" applyFont="1" applyFill="1" applyBorder="1"/>
    <xf numFmtId="49" fontId="28" fillId="30" borderId="19" xfId="75" applyNumberFormat="1" applyFont="1" applyFill="1" applyBorder="1" applyAlignment="1">
      <alignment horizontal="left" vertical="top" wrapText="1"/>
    </xf>
    <xf numFmtId="168" fontId="28" fillId="0" borderId="19" xfId="75" applyNumberFormat="1" applyFont="1" applyBorder="1" applyAlignment="1">
      <alignment horizontal="right" vertical="center" wrapText="1"/>
    </xf>
    <xf numFmtId="168" fontId="32" fillId="0" borderId="0" xfId="120" applyNumberFormat="1" applyFont="1" applyFill="1" applyBorder="1"/>
    <xf numFmtId="0" fontId="32" fillId="35" borderId="25" xfId="0" applyFont="1" applyFill="1" applyBorder="1" applyAlignment="1">
      <alignment vertical="center"/>
    </xf>
    <xf numFmtId="0" fontId="26" fillId="0" borderId="0" xfId="75" applyFont="1" applyAlignment="1">
      <alignment horizontal="center" wrapText="1"/>
    </xf>
    <xf numFmtId="0" fontId="27" fillId="0" borderId="0" xfId="75" applyFont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0" fontId="29" fillId="0" borderId="0" xfId="75" applyFont="1" applyAlignment="1">
      <alignment horizontal="center" vertical="top" wrapText="1"/>
    </xf>
  </cellXfs>
  <cellStyles count="121">
    <cellStyle name="20 % - Accent1 2" xfId="1" xr:uid="{00000000-0005-0000-0000-000000000000}"/>
    <cellStyle name="20 % - Accent1 3" xfId="2" xr:uid="{00000000-0005-0000-0000-000001000000}"/>
    <cellStyle name="20 % - Accent2 2" xfId="3" xr:uid="{00000000-0005-0000-0000-000002000000}"/>
    <cellStyle name="20 % - Accent2 3" xfId="4" xr:uid="{00000000-0005-0000-0000-000003000000}"/>
    <cellStyle name="20 % - Accent3 2" xfId="5" xr:uid="{00000000-0005-0000-0000-000004000000}"/>
    <cellStyle name="20 % - Accent3 3" xfId="6" xr:uid="{00000000-0005-0000-0000-000005000000}"/>
    <cellStyle name="20 % - Accent4 2" xfId="7" xr:uid="{00000000-0005-0000-0000-000006000000}"/>
    <cellStyle name="20 % - Accent4 3" xfId="8" xr:uid="{00000000-0005-0000-0000-000007000000}"/>
    <cellStyle name="20 % - Accent5 2" xfId="9" xr:uid="{00000000-0005-0000-0000-000008000000}"/>
    <cellStyle name="20 % - Accent5 3" xfId="10" xr:uid="{00000000-0005-0000-0000-000009000000}"/>
    <cellStyle name="20 % - Accent6 2" xfId="11" xr:uid="{00000000-0005-0000-0000-00000A000000}"/>
    <cellStyle name="20 % - Accent6 3" xfId="12" xr:uid="{00000000-0005-0000-0000-00000B000000}"/>
    <cellStyle name="40 % - Accent1 2" xfId="13" xr:uid="{00000000-0005-0000-0000-00000C000000}"/>
    <cellStyle name="40 % - Accent1 3" xfId="14" xr:uid="{00000000-0005-0000-0000-00000D000000}"/>
    <cellStyle name="40 % - Accent2 2" xfId="15" xr:uid="{00000000-0005-0000-0000-00000E000000}"/>
    <cellStyle name="40 % - Accent2 3" xfId="16" xr:uid="{00000000-0005-0000-0000-00000F000000}"/>
    <cellStyle name="40 % - Accent3 2" xfId="17" xr:uid="{00000000-0005-0000-0000-000010000000}"/>
    <cellStyle name="40 % - Accent3 3" xfId="18" xr:uid="{00000000-0005-0000-0000-000011000000}"/>
    <cellStyle name="40 % - Accent4 2" xfId="19" xr:uid="{00000000-0005-0000-0000-000012000000}"/>
    <cellStyle name="40 % - Accent4 3" xfId="20" xr:uid="{00000000-0005-0000-0000-000013000000}"/>
    <cellStyle name="40 % - Accent5 2" xfId="21" xr:uid="{00000000-0005-0000-0000-000014000000}"/>
    <cellStyle name="40 % - Accent5 3" xfId="22" xr:uid="{00000000-0005-0000-0000-000015000000}"/>
    <cellStyle name="40 % - Accent6 2" xfId="23" xr:uid="{00000000-0005-0000-0000-000016000000}"/>
    <cellStyle name="40 % - Accent6 3" xfId="24" xr:uid="{00000000-0005-0000-0000-000017000000}"/>
    <cellStyle name="60 % - Accent1 2" xfId="25" xr:uid="{00000000-0005-0000-0000-000018000000}"/>
    <cellStyle name="60 % - Accent1 3" xfId="26" xr:uid="{00000000-0005-0000-0000-000019000000}"/>
    <cellStyle name="60 % - Accent2 2" xfId="27" xr:uid="{00000000-0005-0000-0000-00001A000000}"/>
    <cellStyle name="60 % - Accent2 3" xfId="28" xr:uid="{00000000-0005-0000-0000-00001B000000}"/>
    <cellStyle name="60 % - Accent3 2" xfId="29" xr:uid="{00000000-0005-0000-0000-00001C000000}"/>
    <cellStyle name="60 % - Accent3 3" xfId="30" xr:uid="{00000000-0005-0000-0000-00001D000000}"/>
    <cellStyle name="60 % - Accent4 2" xfId="31" xr:uid="{00000000-0005-0000-0000-00001E000000}"/>
    <cellStyle name="60 % - Accent4 3" xfId="32" xr:uid="{00000000-0005-0000-0000-00001F000000}"/>
    <cellStyle name="60 % - Accent5 2" xfId="33" xr:uid="{00000000-0005-0000-0000-000020000000}"/>
    <cellStyle name="60 % - Accent5 3" xfId="34" xr:uid="{00000000-0005-0000-0000-000021000000}"/>
    <cellStyle name="60 % - Accent6 2" xfId="35" xr:uid="{00000000-0005-0000-0000-000022000000}"/>
    <cellStyle name="60 % - Accent6 3" xfId="36" xr:uid="{00000000-0005-0000-0000-000023000000}"/>
    <cellStyle name="Accent1 2" xfId="37" xr:uid="{00000000-0005-0000-0000-000024000000}"/>
    <cellStyle name="Accent1 3" xfId="38" xr:uid="{00000000-0005-0000-0000-000025000000}"/>
    <cellStyle name="Accent1 4" xfId="39" xr:uid="{00000000-0005-0000-0000-000026000000}"/>
    <cellStyle name="Accent2 2" xfId="40" xr:uid="{00000000-0005-0000-0000-000027000000}"/>
    <cellStyle name="Accent2 3" xfId="41" xr:uid="{00000000-0005-0000-0000-000028000000}"/>
    <cellStyle name="Accent2 4" xfId="42" xr:uid="{00000000-0005-0000-0000-000029000000}"/>
    <cellStyle name="Accent3 2" xfId="43" xr:uid="{00000000-0005-0000-0000-00002A000000}"/>
    <cellStyle name="Accent3 3" xfId="44" xr:uid="{00000000-0005-0000-0000-00002B000000}"/>
    <cellStyle name="Accent3 4" xfId="45" xr:uid="{00000000-0005-0000-0000-00002C000000}"/>
    <cellStyle name="Accent4 2" xfId="46" xr:uid="{00000000-0005-0000-0000-00002D000000}"/>
    <cellStyle name="Accent4 3" xfId="47" xr:uid="{00000000-0005-0000-0000-00002E000000}"/>
    <cellStyle name="Accent4 4" xfId="48" xr:uid="{00000000-0005-0000-0000-00002F000000}"/>
    <cellStyle name="Accent5 2" xfId="49" xr:uid="{00000000-0005-0000-0000-000030000000}"/>
    <cellStyle name="Accent5 3" xfId="50" xr:uid="{00000000-0005-0000-0000-000031000000}"/>
    <cellStyle name="Accent5 4" xfId="51" xr:uid="{00000000-0005-0000-0000-000032000000}"/>
    <cellStyle name="Accent6 2" xfId="52" xr:uid="{00000000-0005-0000-0000-000033000000}"/>
    <cellStyle name="Accent6 3" xfId="53" xr:uid="{00000000-0005-0000-0000-000034000000}"/>
    <cellStyle name="Accent6 4" xfId="54" xr:uid="{00000000-0005-0000-0000-000035000000}"/>
    <cellStyle name="Avertissement 2" xfId="55" xr:uid="{00000000-0005-0000-0000-000036000000}"/>
    <cellStyle name="Avertissement 3" xfId="56" xr:uid="{00000000-0005-0000-0000-000037000000}"/>
    <cellStyle name="Calcul 2" xfId="57" xr:uid="{00000000-0005-0000-0000-000038000000}"/>
    <cellStyle name="Calcul 3" xfId="58" xr:uid="{00000000-0005-0000-0000-000039000000}"/>
    <cellStyle name="Cellule liée 2" xfId="59" xr:uid="{00000000-0005-0000-0000-00003A000000}"/>
    <cellStyle name="Cellule liée 3" xfId="60" xr:uid="{00000000-0005-0000-0000-00003B000000}"/>
    <cellStyle name="Commentaire 2" xfId="61" xr:uid="{00000000-0005-0000-0000-00003C000000}"/>
    <cellStyle name="Commentaire 2 2" xfId="104" xr:uid="{00000000-0005-0000-0000-00003D000000}"/>
    <cellStyle name="Commentaire 3" xfId="62" xr:uid="{00000000-0005-0000-0000-00003E000000}"/>
    <cellStyle name="Entrée 2" xfId="63" xr:uid="{00000000-0005-0000-0000-00003F000000}"/>
    <cellStyle name="Entrée 3" xfId="64" xr:uid="{00000000-0005-0000-0000-000040000000}"/>
    <cellStyle name="Euro" xfId="65" xr:uid="{00000000-0005-0000-0000-000041000000}"/>
    <cellStyle name="Euro 2" xfId="66" xr:uid="{00000000-0005-0000-0000-000042000000}"/>
    <cellStyle name="Euro 3" xfId="105" xr:uid="{00000000-0005-0000-0000-000043000000}"/>
    <cellStyle name="Euro 4" xfId="106" xr:uid="{00000000-0005-0000-0000-000044000000}"/>
    <cellStyle name="Euro 5" xfId="107" xr:uid="{00000000-0005-0000-0000-000045000000}"/>
    <cellStyle name="Insatisfaisant 2" xfId="67" xr:uid="{00000000-0005-0000-0000-000046000000}"/>
    <cellStyle name="Insatisfaisant 3" xfId="68" xr:uid="{00000000-0005-0000-0000-000047000000}"/>
    <cellStyle name="Milliers" xfId="120" builtinId="3"/>
    <cellStyle name="Milliers 2" xfId="69" xr:uid="{00000000-0005-0000-0000-000049000000}"/>
    <cellStyle name="Milliers 3" xfId="70" xr:uid="{00000000-0005-0000-0000-00004A000000}"/>
    <cellStyle name="Milliers 4" xfId="71" xr:uid="{00000000-0005-0000-0000-00004B000000}"/>
    <cellStyle name="Milliers 5" xfId="72" xr:uid="{00000000-0005-0000-0000-00004C000000}"/>
    <cellStyle name="Milliers 5 2" xfId="108" xr:uid="{00000000-0005-0000-0000-00004D000000}"/>
    <cellStyle name="Milliers 6" xfId="118" xr:uid="{00000000-0005-0000-0000-00004E000000}"/>
    <cellStyle name="Neutre 2" xfId="73" xr:uid="{00000000-0005-0000-0000-00004F000000}"/>
    <cellStyle name="Neutre 2 2" xfId="109" xr:uid="{00000000-0005-0000-0000-000050000000}"/>
    <cellStyle name="Neutre 3" xfId="74" xr:uid="{00000000-0005-0000-0000-000051000000}"/>
    <cellStyle name="Normal" xfId="0" builtinId="0"/>
    <cellStyle name="Normal 2" xfId="75" xr:uid="{00000000-0005-0000-0000-000053000000}"/>
    <cellStyle name="Normal 2 2" xfId="76" xr:uid="{00000000-0005-0000-0000-000054000000}"/>
    <cellStyle name="Normal 2 3" xfId="103" xr:uid="{00000000-0005-0000-0000-000055000000}"/>
    <cellStyle name="Normal 2 3 2" xfId="119" xr:uid="{00000000-0005-0000-0000-000056000000}"/>
    <cellStyle name="Normal 3" xfId="77" xr:uid="{00000000-0005-0000-0000-000057000000}"/>
    <cellStyle name="Normal 4" xfId="78" xr:uid="{00000000-0005-0000-0000-000058000000}"/>
    <cellStyle name="Normal 4 2" xfId="79" xr:uid="{00000000-0005-0000-0000-000059000000}"/>
    <cellStyle name="Normal 4 3" xfId="80" xr:uid="{00000000-0005-0000-0000-00005A000000}"/>
    <cellStyle name="Normal 4 4" xfId="110" xr:uid="{00000000-0005-0000-0000-00005B000000}"/>
    <cellStyle name="Normal 5" xfId="81" xr:uid="{00000000-0005-0000-0000-00005C000000}"/>
    <cellStyle name="Pourcentage 2" xfId="111" xr:uid="{00000000-0005-0000-0000-00005E000000}"/>
    <cellStyle name="Pourcentage 3" xfId="112" xr:uid="{00000000-0005-0000-0000-00005F000000}"/>
    <cellStyle name="Pourcentage 4" xfId="113" xr:uid="{00000000-0005-0000-0000-000060000000}"/>
    <cellStyle name="Pourcentage 5" xfId="114" xr:uid="{00000000-0005-0000-0000-000061000000}"/>
    <cellStyle name="Pourcentage 6" xfId="115" xr:uid="{00000000-0005-0000-0000-000062000000}"/>
    <cellStyle name="Rouge" xfId="82" xr:uid="{00000000-0005-0000-0000-000063000000}"/>
    <cellStyle name="Rouge 2" xfId="117" xr:uid="{00000000-0005-0000-0000-000064000000}"/>
    <cellStyle name="Rouge 3" xfId="116" xr:uid="{00000000-0005-0000-0000-000065000000}"/>
    <cellStyle name="Satisfaisant 2" xfId="83" xr:uid="{00000000-0005-0000-0000-000066000000}"/>
    <cellStyle name="Satisfaisant 3" xfId="84" xr:uid="{00000000-0005-0000-0000-000067000000}"/>
    <cellStyle name="Sortie 2" xfId="85" xr:uid="{00000000-0005-0000-0000-000068000000}"/>
    <cellStyle name="Sortie 3" xfId="86" xr:uid="{00000000-0005-0000-0000-000069000000}"/>
    <cellStyle name="Texte explicatif 2" xfId="87" xr:uid="{00000000-0005-0000-0000-00006A000000}"/>
    <cellStyle name="Texte explicatif 3" xfId="88" xr:uid="{00000000-0005-0000-0000-00006B000000}"/>
    <cellStyle name="Titre 1" xfId="89" xr:uid="{00000000-0005-0000-0000-00006C000000}"/>
    <cellStyle name="Titre 1 2" xfId="90" xr:uid="{00000000-0005-0000-0000-00006D000000}"/>
    <cellStyle name="Titre 1 3" xfId="91" xr:uid="{00000000-0005-0000-0000-00006E000000}"/>
    <cellStyle name="Titre 2 2" xfId="92" xr:uid="{00000000-0005-0000-0000-00006F000000}"/>
    <cellStyle name="Titre 2 3" xfId="93" xr:uid="{00000000-0005-0000-0000-000070000000}"/>
    <cellStyle name="Titre 3 2" xfId="94" xr:uid="{00000000-0005-0000-0000-000071000000}"/>
    <cellStyle name="Titre 3 3" xfId="95" xr:uid="{00000000-0005-0000-0000-000072000000}"/>
    <cellStyle name="Titre 4 2" xfId="96" xr:uid="{00000000-0005-0000-0000-000073000000}"/>
    <cellStyle name="Titre 4 3" xfId="97" xr:uid="{00000000-0005-0000-0000-000074000000}"/>
    <cellStyle name="Total 2" xfId="98" xr:uid="{00000000-0005-0000-0000-000075000000}"/>
    <cellStyle name="Total 3" xfId="99" xr:uid="{00000000-0005-0000-0000-000076000000}"/>
    <cellStyle name="Total 4" xfId="100" xr:uid="{00000000-0005-0000-0000-000077000000}"/>
    <cellStyle name="Vérification 2" xfId="101" xr:uid="{00000000-0005-0000-0000-000078000000}"/>
    <cellStyle name="Vérification 3" xfId="102" xr:uid="{00000000-0005-0000-0000-00007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A4C6E-F36F-43AC-B9F8-16911EE195EB}">
  <dimension ref="B1:H47"/>
  <sheetViews>
    <sheetView tabSelected="1" topLeftCell="A34" zoomScale="115" zoomScaleNormal="115" zoomScaleSheetLayoutView="100" workbookViewId="0">
      <selection activeCell="B25" sqref="B25"/>
    </sheetView>
  </sheetViews>
  <sheetFormatPr baseColWidth="10" defaultColWidth="11.44140625" defaultRowHeight="13.8" x14ac:dyDescent="0.25"/>
  <cols>
    <col min="1" max="1" width="3.6640625" style="5" customWidth="1"/>
    <col min="2" max="2" width="67.6640625" style="5" customWidth="1"/>
    <col min="3" max="5" width="16.6640625" style="5" customWidth="1"/>
    <col min="6" max="6" width="39.44140625" style="5" customWidth="1"/>
    <col min="7" max="16384" width="11.44140625" style="5"/>
  </cols>
  <sheetData>
    <row r="1" spans="2:8" s="4" customFormat="1" ht="26.25" customHeight="1" x14ac:dyDescent="0.4">
      <c r="B1" s="32" t="s">
        <v>0</v>
      </c>
      <c r="C1" s="32"/>
      <c r="D1" s="32"/>
      <c r="E1" s="32"/>
      <c r="F1" s="2"/>
      <c r="G1" s="1"/>
      <c r="H1" s="1"/>
    </row>
    <row r="2" spans="2:8" s="4" customFormat="1" ht="22.8" x14ac:dyDescent="0.3">
      <c r="B2" s="33"/>
      <c r="C2" s="34"/>
      <c r="D2" s="34"/>
      <c r="E2" s="2"/>
      <c r="F2" s="2"/>
      <c r="G2" s="1"/>
      <c r="H2" s="1"/>
    </row>
    <row r="3" spans="2:8" ht="36" customHeight="1" x14ac:dyDescent="0.25">
      <c r="B3" s="35" t="s">
        <v>1</v>
      </c>
      <c r="C3" s="35"/>
      <c r="D3" s="35"/>
      <c r="E3" s="35"/>
    </row>
    <row r="5" spans="2:8" ht="48" x14ac:dyDescent="0.25">
      <c r="B5" s="23" t="s">
        <v>14</v>
      </c>
      <c r="C5" s="23" t="s">
        <v>2</v>
      </c>
      <c r="D5" s="23" t="s">
        <v>3</v>
      </c>
      <c r="E5" s="23" t="s">
        <v>6</v>
      </c>
    </row>
    <row r="6" spans="2:8" ht="28.5" customHeight="1" x14ac:dyDescent="0.25">
      <c r="B6" s="28" t="s">
        <v>15</v>
      </c>
      <c r="C6" s="24"/>
      <c r="D6" s="25">
        <v>160</v>
      </c>
      <c r="E6" s="26">
        <f t="shared" ref="E6:E8" si="0">+C6*D6</f>
        <v>0</v>
      </c>
    </row>
    <row r="7" spans="2:8" ht="29.25" customHeight="1" x14ac:dyDescent="0.25">
      <c r="B7" s="28" t="s">
        <v>16</v>
      </c>
      <c r="C7" s="24"/>
      <c r="D7" s="25">
        <v>4</v>
      </c>
      <c r="E7" s="26">
        <f t="shared" si="0"/>
        <v>0</v>
      </c>
      <c r="F7" s="6"/>
    </row>
    <row r="8" spans="2:8" ht="29.25" customHeight="1" x14ac:dyDescent="0.25">
      <c r="B8" s="28" t="s">
        <v>17</v>
      </c>
      <c r="C8" s="24"/>
      <c r="D8" s="25">
        <v>4</v>
      </c>
      <c r="E8" s="26">
        <f t="shared" si="0"/>
        <v>0</v>
      </c>
      <c r="F8" s="6"/>
    </row>
    <row r="9" spans="2:8" x14ac:dyDescent="0.25">
      <c r="B9" s="7"/>
      <c r="C9" s="7"/>
      <c r="D9" s="7" t="s">
        <v>5</v>
      </c>
      <c r="E9" s="27">
        <f>SUM(E6:E8)</f>
        <v>0</v>
      </c>
    </row>
    <row r="10" spans="2:8" x14ac:dyDescent="0.25">
      <c r="B10" s="7"/>
      <c r="C10" s="7"/>
      <c r="D10" s="7"/>
      <c r="E10" s="7"/>
    </row>
    <row r="11" spans="2:8" x14ac:dyDescent="0.25">
      <c r="B11" s="8"/>
      <c r="C11" s="8"/>
      <c r="D11" s="8"/>
      <c r="E11" s="8"/>
    </row>
    <row r="12" spans="2:8" ht="48" x14ac:dyDescent="0.25">
      <c r="B12" s="23" t="s">
        <v>27</v>
      </c>
      <c r="C12" s="23" t="s">
        <v>2</v>
      </c>
      <c r="D12" s="23" t="s">
        <v>3</v>
      </c>
      <c r="E12" s="23" t="s">
        <v>4</v>
      </c>
    </row>
    <row r="13" spans="2:8" s="3" customFormat="1" ht="25.5" customHeight="1" x14ac:dyDescent="0.25">
      <c r="B13" s="28" t="s">
        <v>15</v>
      </c>
      <c r="C13" s="29"/>
      <c r="D13" s="25">
        <v>80</v>
      </c>
      <c r="E13" s="26">
        <f>+C13*D13</f>
        <v>0</v>
      </c>
    </row>
    <row r="14" spans="2:8" ht="27" customHeight="1" x14ac:dyDescent="0.25">
      <c r="B14" s="28" t="s">
        <v>16</v>
      </c>
      <c r="C14" s="29"/>
      <c r="D14" s="25">
        <v>2</v>
      </c>
      <c r="E14" s="26">
        <f t="shared" ref="E14:E15" si="1">+C14*D14</f>
        <v>0</v>
      </c>
    </row>
    <row r="15" spans="2:8" ht="27" customHeight="1" x14ac:dyDescent="0.25">
      <c r="B15" s="28" t="s">
        <v>17</v>
      </c>
      <c r="C15" s="29"/>
      <c r="D15" s="25">
        <v>2</v>
      </c>
      <c r="E15" s="26">
        <f t="shared" si="1"/>
        <v>0</v>
      </c>
    </row>
    <row r="16" spans="2:8" x14ac:dyDescent="0.25">
      <c r="B16" s="8"/>
      <c r="C16" s="8"/>
      <c r="D16" s="7" t="s">
        <v>7</v>
      </c>
      <c r="E16" s="27">
        <f>SUM(E13:E15)</f>
        <v>0</v>
      </c>
    </row>
    <row r="17" spans="2:5" x14ac:dyDescent="0.25">
      <c r="B17" s="8"/>
      <c r="C17" s="8"/>
      <c r="D17" s="7"/>
      <c r="E17" s="7"/>
    </row>
    <row r="18" spans="2:5" x14ac:dyDescent="0.25">
      <c r="B18" s="8"/>
      <c r="C18" s="8"/>
      <c r="D18" s="8"/>
      <c r="E18" s="8"/>
    </row>
    <row r="19" spans="2:5" ht="48" x14ac:dyDescent="0.25">
      <c r="B19" s="23" t="s">
        <v>18</v>
      </c>
      <c r="C19" s="23" t="s">
        <v>2</v>
      </c>
      <c r="D19" s="23" t="s">
        <v>3</v>
      </c>
      <c r="E19" s="23" t="s">
        <v>4</v>
      </c>
    </row>
    <row r="20" spans="2:5" s="3" customFormat="1" ht="25.5" customHeight="1" x14ac:dyDescent="0.25">
      <c r="B20" s="28" t="s">
        <v>19</v>
      </c>
      <c r="C20" s="29"/>
      <c r="D20" s="25">
        <v>360</v>
      </c>
      <c r="E20" s="26">
        <f>+C20*D20</f>
        <v>0</v>
      </c>
    </row>
    <row r="21" spans="2:5" ht="27" customHeight="1" x14ac:dyDescent="0.25">
      <c r="B21" s="28" t="s">
        <v>20</v>
      </c>
      <c r="C21" s="29"/>
      <c r="D21" s="25">
        <v>20</v>
      </c>
      <c r="E21" s="26">
        <f t="shared" ref="E21:E22" si="2">+C21*D21</f>
        <v>0</v>
      </c>
    </row>
    <row r="22" spans="2:5" ht="25.5" customHeight="1" x14ac:dyDescent="0.25">
      <c r="B22" s="28" t="s">
        <v>21</v>
      </c>
      <c r="C22" s="29"/>
      <c r="D22" s="25">
        <v>20</v>
      </c>
      <c r="E22" s="26">
        <f t="shared" si="2"/>
        <v>0</v>
      </c>
    </row>
    <row r="23" spans="2:5" x14ac:dyDescent="0.25">
      <c r="B23" s="8"/>
      <c r="C23" s="8"/>
      <c r="D23" s="7" t="s">
        <v>8</v>
      </c>
      <c r="E23" s="27">
        <f>SUM(E20:E22)</f>
        <v>0</v>
      </c>
    </row>
    <row r="24" spans="2:5" x14ac:dyDescent="0.25">
      <c r="B24" s="8"/>
      <c r="C24" s="8"/>
      <c r="D24" s="7"/>
      <c r="E24" s="7"/>
    </row>
    <row r="25" spans="2:5" x14ac:dyDescent="0.25">
      <c r="B25" s="8"/>
      <c r="C25" s="8"/>
      <c r="D25" s="8"/>
      <c r="E25" s="8"/>
    </row>
    <row r="26" spans="2:5" ht="48" x14ac:dyDescent="0.25">
      <c r="B26" s="23" t="s">
        <v>22</v>
      </c>
      <c r="C26" s="23" t="s">
        <v>2</v>
      </c>
      <c r="D26" s="23" t="s">
        <v>3</v>
      </c>
      <c r="E26" s="23" t="s">
        <v>4</v>
      </c>
    </row>
    <row r="27" spans="2:5" s="3" customFormat="1" ht="25.5" customHeight="1" x14ac:dyDescent="0.25">
      <c r="B27" s="28" t="s">
        <v>32</v>
      </c>
      <c r="C27" s="29"/>
      <c r="D27" s="25">
        <v>1</v>
      </c>
      <c r="E27" s="26">
        <f>+C27*D27</f>
        <v>0</v>
      </c>
    </row>
    <row r="28" spans="2:5" ht="27" customHeight="1" x14ac:dyDescent="0.25">
      <c r="B28" s="28" t="s">
        <v>33</v>
      </c>
      <c r="C28" s="29"/>
      <c r="D28" s="25">
        <v>1</v>
      </c>
      <c r="E28" s="26">
        <f t="shared" ref="E28:E30" si="3">+C28*D28</f>
        <v>0</v>
      </c>
    </row>
    <row r="29" spans="2:5" ht="27" customHeight="1" x14ac:dyDescent="0.25">
      <c r="B29" s="28" t="s">
        <v>34</v>
      </c>
      <c r="C29" s="29"/>
      <c r="D29" s="25">
        <v>1</v>
      </c>
      <c r="E29" s="26">
        <f t="shared" si="3"/>
        <v>0</v>
      </c>
    </row>
    <row r="30" spans="2:5" ht="25.5" customHeight="1" x14ac:dyDescent="0.25">
      <c r="B30" s="28" t="s">
        <v>35</v>
      </c>
      <c r="C30" s="29"/>
      <c r="D30" s="25">
        <v>1</v>
      </c>
      <c r="E30" s="26">
        <f t="shared" si="3"/>
        <v>0</v>
      </c>
    </row>
    <row r="31" spans="2:5" x14ac:dyDescent="0.25">
      <c r="B31" s="8"/>
      <c r="C31" s="8"/>
      <c r="D31" s="7" t="s">
        <v>23</v>
      </c>
      <c r="E31" s="27">
        <f>SUM(E27:E30)</f>
        <v>0</v>
      </c>
    </row>
    <row r="32" spans="2:5" x14ac:dyDescent="0.25">
      <c r="B32" s="8"/>
      <c r="C32" s="8"/>
      <c r="D32" s="7"/>
      <c r="E32" s="30"/>
    </row>
    <row r="33" spans="2:5" x14ac:dyDescent="0.25">
      <c r="B33" s="8"/>
      <c r="C33" s="8"/>
      <c r="D33" s="8"/>
      <c r="E33" s="8"/>
    </row>
    <row r="34" spans="2:5" ht="48" x14ac:dyDescent="0.25">
      <c r="B34" s="23" t="s">
        <v>29</v>
      </c>
      <c r="C34" s="23" t="s">
        <v>2</v>
      </c>
      <c r="D34" s="23" t="s">
        <v>3</v>
      </c>
      <c r="E34" s="23" t="s">
        <v>4</v>
      </c>
    </row>
    <row r="35" spans="2:5" s="3" customFormat="1" ht="25.5" customHeight="1" x14ac:dyDescent="0.25">
      <c r="B35" s="28" t="s">
        <v>19</v>
      </c>
      <c r="C35" s="29"/>
      <c r="D35" s="25">
        <v>20</v>
      </c>
      <c r="E35" s="26">
        <f>+C35*D35</f>
        <v>0</v>
      </c>
    </row>
    <row r="36" spans="2:5" ht="27" customHeight="1" x14ac:dyDescent="0.25">
      <c r="B36" s="28" t="s">
        <v>20</v>
      </c>
      <c r="C36" s="29"/>
      <c r="D36" s="25">
        <v>2</v>
      </c>
      <c r="E36" s="26">
        <f t="shared" ref="E36:E37" si="4">+C36*D36</f>
        <v>0</v>
      </c>
    </row>
    <row r="37" spans="2:5" ht="25.5" customHeight="1" x14ac:dyDescent="0.25">
      <c r="B37" s="28" t="s">
        <v>21</v>
      </c>
      <c r="C37" s="29"/>
      <c r="D37" s="25">
        <v>2</v>
      </c>
      <c r="E37" s="26">
        <f t="shared" si="4"/>
        <v>0</v>
      </c>
    </row>
    <row r="38" spans="2:5" x14ac:dyDescent="0.25">
      <c r="B38" s="8"/>
      <c r="C38" s="8"/>
      <c r="D38" s="7" t="s">
        <v>28</v>
      </c>
      <c r="E38" s="27">
        <f>SUM(E35:E37)</f>
        <v>0</v>
      </c>
    </row>
    <row r="39" spans="2:5" x14ac:dyDescent="0.25">
      <c r="B39" s="8"/>
      <c r="C39" s="8"/>
      <c r="D39" s="7"/>
      <c r="E39" s="30"/>
    </row>
    <row r="40" spans="2:5" ht="14.4" thickBot="1" x14ac:dyDescent="0.3">
      <c r="B40" s="8"/>
      <c r="C40" s="8"/>
      <c r="D40" s="8"/>
      <c r="E40" s="8"/>
    </row>
    <row r="41" spans="2:5" ht="24.6" thickBot="1" x14ac:dyDescent="0.3">
      <c r="B41" s="9" t="s">
        <v>9</v>
      </c>
      <c r="C41" s="10" t="s">
        <v>10</v>
      </c>
      <c r="D41" s="10" t="s">
        <v>11</v>
      </c>
      <c r="E41" s="11" t="s">
        <v>12</v>
      </c>
    </row>
    <row r="42" spans="2:5" ht="20.25" customHeight="1" x14ac:dyDescent="0.25">
      <c r="B42" s="12" t="s">
        <v>24</v>
      </c>
      <c r="C42" s="13">
        <f>+E9</f>
        <v>0</v>
      </c>
      <c r="D42" s="13">
        <f>+C42*0.2</f>
        <v>0</v>
      </c>
      <c r="E42" s="14">
        <f>+C42+D42</f>
        <v>0</v>
      </c>
    </row>
    <row r="43" spans="2:5" ht="20.25" customHeight="1" x14ac:dyDescent="0.25">
      <c r="B43" s="15" t="s">
        <v>30</v>
      </c>
      <c r="C43" s="16">
        <f>+E16</f>
        <v>0</v>
      </c>
      <c r="D43" s="16">
        <f>+C43*0.2</f>
        <v>0</v>
      </c>
      <c r="E43" s="17">
        <f>+C43+D43</f>
        <v>0</v>
      </c>
    </row>
    <row r="44" spans="2:5" ht="20.25" customHeight="1" x14ac:dyDescent="0.25">
      <c r="B44" s="15" t="s">
        <v>25</v>
      </c>
      <c r="C44" s="16">
        <f>+E23</f>
        <v>0</v>
      </c>
      <c r="D44" s="16">
        <f>+C44*0.2</f>
        <v>0</v>
      </c>
      <c r="E44" s="17">
        <f>+C44+D44</f>
        <v>0</v>
      </c>
    </row>
    <row r="45" spans="2:5" ht="20.25" customHeight="1" x14ac:dyDescent="0.25">
      <c r="B45" s="31" t="s">
        <v>26</v>
      </c>
      <c r="C45" s="16">
        <f>+E31</f>
        <v>0</v>
      </c>
      <c r="D45" s="16">
        <f>+C45*0.2</f>
        <v>0</v>
      </c>
      <c r="E45" s="17">
        <f>+C45+D45</f>
        <v>0</v>
      </c>
    </row>
    <row r="46" spans="2:5" ht="20.25" customHeight="1" thickBot="1" x14ac:dyDescent="0.3">
      <c r="B46" s="18" t="s">
        <v>31</v>
      </c>
      <c r="C46" s="19">
        <f>+E38</f>
        <v>0</v>
      </c>
      <c r="D46" s="19">
        <f>+C46*0.2</f>
        <v>0</v>
      </c>
      <c r="E46" s="20">
        <f>+C46+D46</f>
        <v>0</v>
      </c>
    </row>
    <row r="47" spans="2:5" ht="22.5" customHeight="1" thickBot="1" x14ac:dyDescent="0.3">
      <c r="B47" s="21" t="s">
        <v>13</v>
      </c>
      <c r="C47" s="22">
        <f>SUM(C42:C46)</f>
        <v>0</v>
      </c>
      <c r="D47" s="22">
        <f>SUM(D42:D46)</f>
        <v>0</v>
      </c>
      <c r="E47" s="22">
        <f>SUM(E42:E46)</f>
        <v>0</v>
      </c>
    </row>
  </sheetData>
  <mergeCells count="3">
    <mergeCell ref="B1:E1"/>
    <mergeCell ref="B2:D2"/>
    <mergeCell ref="B3:E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3DE143BC4CCF48A992155D94EE4B5B" ma:contentTypeVersion="9" ma:contentTypeDescription="Crée un document." ma:contentTypeScope="" ma:versionID="1745310b3b1e76b2670ca2b4c1f66f8c">
  <xsd:schema xmlns:xsd="http://www.w3.org/2001/XMLSchema" xmlns:xs="http://www.w3.org/2001/XMLSchema" xmlns:p="http://schemas.microsoft.com/office/2006/metadata/properties" xmlns:ns2="2d0c70fa-ebb8-4018-b7a0-bf470d9775da" xmlns:ns3="edc30a8b-c8c1-4a5f-8a8f-7b02bf5926b0" targetNamespace="http://schemas.microsoft.com/office/2006/metadata/properties" ma:root="true" ma:fieldsID="bf66f37aca280b372d301e752cc2dbf6" ns2:_="" ns3:_="">
    <xsd:import namespace="2d0c70fa-ebb8-4018-b7a0-bf470d9775da"/>
    <xsd:import namespace="edc30a8b-c8c1-4a5f-8a8f-7b02bf5926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c70fa-ebb8-4018-b7a0-bf470d9775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30a8b-c8c1-4a5f-8a8f-7b02bf5926b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FD2DD2-CA12-4AB6-AF7E-8260BC8EDCD3}">
  <ds:schemaRefs>
    <ds:schemaRef ds:uri="http://purl.org/dc/elements/1.1/"/>
    <ds:schemaRef ds:uri="http://schemas.microsoft.com/office/2006/documentManagement/types"/>
    <ds:schemaRef ds:uri="http://purl.org/dc/terms/"/>
    <ds:schemaRef ds:uri="2d0c70fa-ebb8-4018-b7a0-bf470d9775da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dc30a8b-c8c1-4a5f-8a8f-7b02bf5926b0"/>
  </ds:schemaRefs>
</ds:datastoreItem>
</file>

<file path=customXml/itemProps2.xml><?xml version="1.0" encoding="utf-8"?>
<ds:datastoreItem xmlns:ds="http://schemas.openxmlformats.org/officeDocument/2006/customXml" ds:itemID="{BD4FE59E-C96D-4820-9E8C-F07B6CE6D1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0c70fa-ebb8-4018-b7a0-bf470d9775da"/>
    <ds:schemaRef ds:uri="edc30a8b-c8c1-4a5f-8a8f-7b02bf5926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39B4DE-2FCF-4B2F-B0C1-0B4BB4E505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BULL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E-LAMBERT-E</dc:creator>
  <cp:lastModifiedBy>Kevin RICHARD</cp:lastModifiedBy>
  <cp:lastPrinted>2020-06-09T07:08:21Z</cp:lastPrinted>
  <dcterms:created xsi:type="dcterms:W3CDTF">2012-03-16T13:22:31Z</dcterms:created>
  <dcterms:modified xsi:type="dcterms:W3CDTF">2026-01-26T10:32:44Z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0x0101004D3DE143BC4CCF48A992155D94EE4B5B</vt:lpwstr>
  </property>
</Properties>
</file>